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4e8a2f64003a7f9/COUNTY DEVELOPMENT/0 NEW FOLDER STRUCTURE/6 Goverance/Executive committee/Web Resources/Accounts/2 Annual Acounts/2020/"/>
    </mc:Choice>
  </mc:AlternateContent>
  <xr:revisionPtr revIDLastSave="0" documentId="8_{907023F2-6A1F-4040-AB70-0D5B691E091F}" xr6:coauthVersionLast="45" xr6:coauthVersionMax="45" xr10:uidLastSave="{00000000-0000-0000-0000-000000000000}"/>
  <bookViews>
    <workbookView xWindow="-110" yWindow="-110" windowWidth="25820" windowHeight="10420"/>
  </bookViews>
  <sheets>
    <sheet name="Receipts and Payments" sheetId="2" r:id="rId1"/>
  </sheets>
  <definedNames>
    <definedName name="_xlnm.Print_Area" localSheetId="0">'Receipts and Payments'!$A$1:$E$131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E19" i="2" s="1"/>
  <c r="E38" i="2" s="1"/>
  <c r="E42" i="2" s="1"/>
  <c r="C14" i="2"/>
  <c r="C19" i="2"/>
  <c r="C38" i="2" s="1"/>
  <c r="C42" i="2" s="1"/>
  <c r="E76" i="2"/>
  <c r="C76" i="2"/>
  <c r="E70" i="2"/>
  <c r="E78" i="2"/>
  <c r="E82" i="2" s="1"/>
  <c r="C70" i="2"/>
  <c r="C78" i="2" s="1"/>
  <c r="C82" i="2" s="1"/>
  <c r="E23" i="2"/>
  <c r="E29" i="2"/>
  <c r="E36" i="2"/>
  <c r="C23" i="2"/>
  <c r="C29" i="2"/>
  <c r="C36" i="2"/>
  <c r="E124" i="2"/>
  <c r="C124" i="2"/>
  <c r="A45" i="2"/>
  <c r="A44" i="2"/>
  <c r="E117" i="2"/>
  <c r="C117" i="2"/>
  <c r="E108" i="2"/>
  <c r="C108" i="2"/>
  <c r="E103" i="2"/>
  <c r="C103" i="2"/>
  <c r="C98" i="2"/>
  <c r="E98" i="2"/>
  <c r="E50" i="2"/>
  <c r="C50" i="2"/>
  <c r="C84" i="2" l="1"/>
  <c r="C86" i="2" s="1"/>
  <c r="E84" i="2"/>
  <c r="E86" i="2" s="1"/>
</calcChain>
</file>

<file path=xl/sharedStrings.xml><?xml version="1.0" encoding="utf-8"?>
<sst xmlns="http://schemas.openxmlformats.org/spreadsheetml/2006/main" count="128" uniqueCount="101">
  <si>
    <t>Cash funds this year end</t>
  </si>
  <si>
    <t>To</t>
  </si>
  <si>
    <t>Sub total</t>
  </si>
  <si>
    <t>Total receipts</t>
  </si>
  <si>
    <t>Net of receipts/(payments)</t>
  </si>
  <si>
    <t xml:space="preserve">Sub total </t>
  </si>
  <si>
    <t>Total payments</t>
  </si>
  <si>
    <t>Signature</t>
  </si>
  <si>
    <t>XXXXXXXXXXXX Scout Group</t>
  </si>
  <si>
    <t>£</t>
  </si>
  <si>
    <t>200Y/0Z</t>
  </si>
  <si>
    <t>200X/0Y</t>
  </si>
  <si>
    <t xml:space="preserve">Receipts </t>
  </si>
  <si>
    <t>Membership subscriptions</t>
  </si>
  <si>
    <t>Donations</t>
  </si>
  <si>
    <t>Legacies</t>
  </si>
  <si>
    <t>Gift Aid</t>
  </si>
  <si>
    <t>Other similar income</t>
  </si>
  <si>
    <t>Grants</t>
  </si>
  <si>
    <t>Maintenenace grant</t>
  </si>
  <si>
    <t>Other grants</t>
  </si>
  <si>
    <t>Fundraising (gross)</t>
  </si>
  <si>
    <t>Detail 1</t>
  </si>
  <si>
    <t>Detail 2</t>
  </si>
  <si>
    <t>Detail 3</t>
  </si>
  <si>
    <t xml:space="preserve">Other fundraising activities </t>
  </si>
  <si>
    <t>Investment income</t>
  </si>
  <si>
    <t>Bank interest</t>
  </si>
  <si>
    <t>Building Society interest</t>
  </si>
  <si>
    <t>The Scout Association Short Term Investment Service</t>
  </si>
  <si>
    <t>Property Rent income</t>
  </si>
  <si>
    <t>Other investment income</t>
  </si>
  <si>
    <t>Total Gross Income</t>
  </si>
  <si>
    <t>Asset and investment sales, etc.</t>
  </si>
  <si>
    <t>Receipts and payments</t>
  </si>
  <si>
    <t>Payments</t>
  </si>
  <si>
    <t>Charitable Payments</t>
  </si>
  <si>
    <t>Youth programme and activities</t>
  </si>
  <si>
    <t>Adult support and training</t>
  </si>
  <si>
    <t>Rent</t>
  </si>
  <si>
    <t>Water and Sewerage</t>
  </si>
  <si>
    <t>Electricity and Gas</t>
  </si>
  <si>
    <t>Insurance</t>
  </si>
  <si>
    <t>Repairs and Renewals</t>
  </si>
  <si>
    <t>Materials and equipment</t>
  </si>
  <si>
    <t>Printing and photocopying</t>
  </si>
  <si>
    <t>Contribution to camp costs</t>
  </si>
  <si>
    <t>Uniforms</t>
  </si>
  <si>
    <t>AGM and trustee expenses</t>
  </si>
  <si>
    <t>Other costs detail 2</t>
  </si>
  <si>
    <t>Other costs detail 1</t>
  </si>
  <si>
    <t>Other costs detail 3</t>
  </si>
  <si>
    <t>Fundraising expenses</t>
  </si>
  <si>
    <t>Other fundraising costs</t>
  </si>
  <si>
    <t>Asset and investment purchases, etc.</t>
  </si>
  <si>
    <t>Total Gross Expenditure</t>
  </si>
  <si>
    <t xml:space="preserve">Cash funds last year end </t>
  </si>
  <si>
    <t>Cash funds</t>
  </si>
  <si>
    <t>Statement of assets and liabilities at the end of the year</t>
  </si>
  <si>
    <t>For the year from</t>
  </si>
  <si>
    <t>Year start date</t>
  </si>
  <si>
    <t>Year end date</t>
  </si>
  <si>
    <t>Xst X 200Z</t>
  </si>
  <si>
    <t>Xst X 200Y</t>
  </si>
  <si>
    <t>Cash/Floats</t>
  </si>
  <si>
    <t>Other monetary assets</t>
  </si>
  <si>
    <t>Bank current account</t>
  </si>
  <si>
    <t>Bank deposit account</t>
  </si>
  <si>
    <t>Building society account</t>
  </si>
  <si>
    <t>Tax claim</t>
  </si>
  <si>
    <t>Insurance claim</t>
  </si>
  <si>
    <r>
      <t>Total cash funds</t>
    </r>
    <r>
      <rPr>
        <sz val="10"/>
        <rFont val="Arial"/>
        <family val="2"/>
      </rPr>
      <t xml:space="preserve"> </t>
    </r>
  </si>
  <si>
    <t>Investment assets</t>
  </si>
  <si>
    <t xml:space="preserve">Investment property - detail </t>
  </si>
  <si>
    <t>Quoted investments</t>
  </si>
  <si>
    <t>Other investments - detail</t>
  </si>
  <si>
    <t>Non monetary assets for charity's own use</t>
  </si>
  <si>
    <t>Badge stock</t>
  </si>
  <si>
    <t>Shop stock</t>
  </si>
  <si>
    <t>Other stock</t>
  </si>
  <si>
    <t>Land and buildings</t>
  </si>
  <si>
    <t>Motor vehicles</t>
  </si>
  <si>
    <t>Scouting equipment, furniture etc</t>
  </si>
  <si>
    <t>Other</t>
  </si>
  <si>
    <t>Liabilities</t>
  </si>
  <si>
    <t>Accounts not yet paid</t>
  </si>
  <si>
    <t>Expenses incurred but not invoiced</t>
  </si>
  <si>
    <t>Subscriptions not yet paid</t>
  </si>
  <si>
    <t>Loan - detail</t>
  </si>
  <si>
    <t>Other liabilities</t>
  </si>
  <si>
    <t>Contingent liabilities and future obligations</t>
  </si>
  <si>
    <t>The above receipts and payments account and statement of assets and liabilities were approved by the Trustees on Xth X 200X (the date of the Executive Committee meeting that approved the accounts) and signed on their behalf by</t>
  </si>
  <si>
    <t>Receipts and Payments Account</t>
  </si>
  <si>
    <t>Donations, legacies and similar income</t>
  </si>
  <si>
    <t>Print Name</t>
  </si>
  <si>
    <t>Chair</t>
  </si>
  <si>
    <t>Treasurer</t>
  </si>
  <si>
    <t xml:space="preserve">Less:Membership subscriptions paid on (National/County/Area/District) </t>
  </si>
  <si>
    <t xml:space="preserve">Net membership subscriptions retained </t>
  </si>
  <si>
    <t>Debts due from the County/Area/District/Group</t>
  </si>
  <si>
    <t>Unrestricted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</si>
</sst>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9" formatCode="_-* #,##0_-;\-* #,##0_-;_-* &quot;-&quot;??_-;_-@_-"/>
  </numFmts>
  <fonts count="21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10"/>
      <color indexed="22"/>
      <name val="Arial"/>
      <family val="2"/>
    </font>
    <font>
      <b/>
      <sz val="11"/>
      <color indexed="55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indexed="23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D2177"/>
        <bgColor indexed="64"/>
      </patternFill>
    </fill>
    <fill>
      <patternFill patternType="solid">
        <fgColor rgb="FF84A40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1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9" fontId="5" fillId="0" borderId="1" xfId="1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wrapText="1"/>
      <protection locked="0"/>
    </xf>
    <xf numFmtId="169" fontId="5" fillId="0" borderId="1" xfId="1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169" fontId="5" fillId="0" borderId="1" xfId="1" applyNumberFormat="1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169" fontId="5" fillId="0" borderId="2" xfId="1" applyNumberFormat="1" applyFont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right" vertical="top" wrapText="1"/>
      <protection locked="0"/>
    </xf>
    <xf numFmtId="41" fontId="5" fillId="0" borderId="1" xfId="1" applyNumberFormat="1" applyFont="1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169" fontId="10" fillId="0" borderId="1" xfId="1" applyNumberFormat="1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top" wrapText="1"/>
      <protection locked="0"/>
    </xf>
    <xf numFmtId="169" fontId="10" fillId="0" borderId="2" xfId="1" applyNumberFormat="1" applyFont="1" applyBorder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41" fontId="12" fillId="0" borderId="0" xfId="1" applyNumberFormat="1" applyFont="1" applyProtection="1">
      <protection locked="0"/>
    </xf>
    <xf numFmtId="41" fontId="3" fillId="0" borderId="0" xfId="1" applyNumberFormat="1" applyFont="1" applyAlignment="1" applyProtection="1">
      <alignment horizontal="center" vertical="center" wrapText="1"/>
      <protection locked="0"/>
    </xf>
    <xf numFmtId="41" fontId="5" fillId="0" borderId="0" xfId="1" applyNumberFormat="1" applyFont="1" applyAlignment="1" applyProtection="1">
      <alignment horizontal="center" vertical="center" wrapText="1"/>
      <protection locked="0"/>
    </xf>
    <xf numFmtId="41" fontId="8" fillId="0" borderId="0" xfId="1" applyNumberFormat="1" applyFont="1" applyAlignment="1" applyProtection="1">
      <alignment horizontal="right" vertical="center" wrapText="1"/>
      <protection locked="0"/>
    </xf>
    <xf numFmtId="41" fontId="5" fillId="0" borderId="1" xfId="1" applyNumberFormat="1" applyFont="1" applyBorder="1" applyAlignment="1" applyProtection="1">
      <alignment vertical="center" wrapText="1"/>
      <protection locked="0"/>
    </xf>
    <xf numFmtId="41" fontId="6" fillId="0" borderId="0" xfId="1" applyNumberFormat="1" applyFont="1" applyAlignment="1" applyProtection="1">
      <alignment wrapText="1"/>
      <protection locked="0"/>
    </xf>
    <xf numFmtId="41" fontId="5" fillId="0" borderId="1" xfId="1" applyNumberFormat="1" applyFont="1" applyBorder="1" applyAlignment="1" applyProtection="1">
      <alignment horizontal="right" vertical="center" wrapText="1"/>
      <protection locked="0"/>
    </xf>
    <xf numFmtId="41" fontId="5" fillId="0" borderId="0" xfId="1" applyNumberFormat="1" applyFont="1" applyBorder="1" applyAlignment="1" applyProtection="1">
      <alignment horizontal="right" vertical="center" wrapText="1"/>
      <protection locked="0"/>
    </xf>
    <xf numFmtId="41" fontId="7" fillId="0" borderId="0" xfId="1" applyNumberFormat="1" applyFont="1" applyAlignment="1" applyProtection="1">
      <alignment horizontal="right" vertical="top" wrapText="1"/>
      <protection locked="0"/>
    </xf>
    <xf numFmtId="41" fontId="5" fillId="0" borderId="2" xfId="1" applyNumberFormat="1" applyFont="1" applyBorder="1" applyAlignment="1" applyProtection="1">
      <alignment wrapText="1"/>
      <protection locked="0"/>
    </xf>
    <xf numFmtId="41" fontId="9" fillId="0" borderId="0" xfId="1" applyNumberFormat="1" applyFont="1" applyAlignment="1" applyProtection="1">
      <protection locked="0"/>
    </xf>
    <xf numFmtId="41" fontId="10" fillId="0" borderId="1" xfId="1" applyNumberFormat="1" applyFont="1" applyBorder="1" applyAlignment="1" applyProtection="1">
      <protection locked="0"/>
    </xf>
    <xf numFmtId="41" fontId="10" fillId="0" borderId="3" xfId="1" applyNumberFormat="1" applyFont="1" applyBorder="1" applyAlignment="1" applyProtection="1">
      <protection locked="0"/>
    </xf>
    <xf numFmtId="41" fontId="6" fillId="0" borderId="0" xfId="1" applyNumberFormat="1" applyFont="1" applyBorder="1" applyAlignment="1" applyProtection="1">
      <protection locked="0"/>
    </xf>
    <xf numFmtId="41" fontId="10" fillId="0" borderId="2" xfId="1" applyNumberFormat="1" applyFont="1" applyBorder="1" applyAlignment="1" applyProtection="1">
      <alignment horizontal="right" wrapText="1"/>
      <protection locked="0"/>
    </xf>
    <xf numFmtId="41" fontId="6" fillId="0" borderId="0" xfId="1" applyNumberFormat="1" applyFont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right" vertical="top"/>
      <protection locked="0"/>
    </xf>
    <xf numFmtId="0" fontId="12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169" fontId="5" fillId="0" borderId="0" xfId="1" applyNumberFormat="1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41" fontId="5" fillId="0" borderId="0" xfId="1" applyNumberFormat="1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41" fontId="5" fillId="2" borderId="0" xfId="1" applyNumberFormat="1" applyFont="1" applyFill="1" applyBorder="1" applyAlignment="1" applyProtection="1">
      <alignment wrapText="1"/>
    </xf>
    <xf numFmtId="169" fontId="5" fillId="2" borderId="0" xfId="1" applyNumberFormat="1" applyFont="1" applyFill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41" fontId="10" fillId="0" borderId="0" xfId="1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/>
      <protection locked="0"/>
    </xf>
    <xf numFmtId="0" fontId="18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6" xfId="0" applyBorder="1" applyAlignment="1"/>
    <xf numFmtId="0" fontId="0" fillId="0" borderId="8" xfId="0" applyBorder="1" applyAlignment="1">
      <alignment vertic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41" fontId="6" fillId="0" borderId="6" xfId="1" applyNumberFormat="1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41" fontId="6" fillId="0" borderId="9" xfId="1" applyNumberFormat="1" applyFont="1" applyBorder="1" applyAlignment="1" applyProtection="1">
      <alignment horizontal="left" vertical="top" wrapText="1"/>
      <protection locked="0"/>
    </xf>
    <xf numFmtId="41" fontId="5" fillId="0" borderId="10" xfId="1" applyNumberFormat="1" applyFont="1" applyBorder="1" applyAlignment="1" applyProtection="1">
      <alignment vertical="center" wrapText="1"/>
      <protection locked="0"/>
    </xf>
    <xf numFmtId="41" fontId="5" fillId="0" borderId="11" xfId="1" applyNumberFormat="1" applyFont="1" applyBorder="1" applyAlignment="1" applyProtection="1">
      <alignment vertical="center" wrapText="1"/>
      <protection locked="0"/>
    </xf>
    <xf numFmtId="169" fontId="5" fillId="0" borderId="10" xfId="1" applyNumberFormat="1" applyFont="1" applyBorder="1" applyAlignment="1" applyProtection="1">
      <alignment vertical="center" wrapText="1"/>
      <protection locked="0"/>
    </xf>
    <xf numFmtId="169" fontId="5" fillId="0" borderId="11" xfId="1" applyNumberFormat="1" applyFont="1" applyBorder="1" applyAlignment="1" applyProtection="1">
      <alignment vertical="center" wrapText="1"/>
      <protection locked="0"/>
    </xf>
    <xf numFmtId="0" fontId="12" fillId="0" borderId="0" xfId="0" applyFont="1" applyFill="1" applyProtection="1">
      <protection locked="0"/>
    </xf>
    <xf numFmtId="0" fontId="13" fillId="3" borderId="0" xfId="0" applyFont="1" applyFill="1" applyBorder="1" applyAlignment="1" applyProtection="1">
      <protection locked="0"/>
    </xf>
    <xf numFmtId="41" fontId="13" fillId="3" borderId="0" xfId="1" applyNumberFormat="1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0" fontId="12" fillId="3" borderId="0" xfId="0" applyFont="1" applyFill="1" applyBorder="1" applyProtection="1"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41" fontId="13" fillId="3" borderId="0" xfId="1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41" fontId="19" fillId="4" borderId="12" xfId="1" applyNumberFormat="1" applyFont="1" applyFill="1" applyBorder="1" applyAlignment="1" applyProtection="1">
      <alignment vertical="center" wrapText="1"/>
    </xf>
    <xf numFmtId="169" fontId="19" fillId="4" borderId="12" xfId="1" applyNumberFormat="1" applyFont="1" applyFill="1" applyBorder="1" applyAlignment="1" applyProtection="1">
      <alignment vertical="center" wrapText="1"/>
    </xf>
    <xf numFmtId="41" fontId="19" fillId="4" borderId="13" xfId="1" applyNumberFormat="1" applyFont="1" applyFill="1" applyBorder="1" applyAlignment="1" applyProtection="1">
      <alignment vertical="center" wrapText="1"/>
    </xf>
    <xf numFmtId="169" fontId="19" fillId="4" borderId="13" xfId="1" applyNumberFormat="1" applyFont="1" applyFill="1" applyBorder="1" applyAlignment="1" applyProtection="1">
      <alignment horizontal="right" vertical="center" wrapText="1"/>
    </xf>
    <xf numFmtId="41" fontId="19" fillId="4" borderId="12" xfId="1" applyNumberFormat="1" applyFont="1" applyFill="1" applyBorder="1" applyAlignment="1" applyProtection="1">
      <alignment wrapText="1"/>
    </xf>
    <xf numFmtId="169" fontId="19" fillId="4" borderId="12" xfId="1" applyNumberFormat="1" applyFont="1" applyFill="1" applyBorder="1" applyAlignment="1" applyProtection="1">
      <alignment wrapText="1"/>
    </xf>
    <xf numFmtId="41" fontId="20" fillId="4" borderId="14" xfId="1" applyNumberFormat="1" applyFont="1" applyFill="1" applyBorder="1" applyAlignment="1" applyProtection="1">
      <alignment horizontal="center" wrapText="1"/>
    </xf>
    <xf numFmtId="41" fontId="20" fillId="4" borderId="15" xfId="1" applyNumberFormat="1" applyFont="1" applyFill="1" applyBorder="1" applyAlignment="1" applyProtection="1">
      <alignment horizontal="right" wrapText="1"/>
    </xf>
    <xf numFmtId="169" fontId="20" fillId="4" borderId="15" xfId="1" applyNumberFormat="1" applyFont="1" applyFill="1" applyBorder="1" applyAlignment="1" applyProtection="1">
      <alignment horizontal="right" wrapText="1"/>
    </xf>
    <xf numFmtId="41" fontId="20" fillId="4" borderId="12" xfId="1" applyNumberFormat="1" applyFont="1" applyFill="1" applyBorder="1" applyAlignment="1" applyProtection="1">
      <alignment horizontal="right" wrapText="1"/>
    </xf>
    <xf numFmtId="169" fontId="20" fillId="4" borderId="12" xfId="1" applyNumberFormat="1" applyFont="1" applyFill="1" applyBorder="1" applyAlignment="1" applyProtection="1">
      <alignment horizontal="right" wrapText="1"/>
    </xf>
    <xf numFmtId="169" fontId="20" fillId="4" borderId="14" xfId="1" applyNumberFormat="1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6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right"/>
    </xf>
    <xf numFmtId="0" fontId="17" fillId="0" borderId="0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43</xdr:row>
      <xdr:rowOff>0</xdr:rowOff>
    </xdr:from>
    <xdr:to>
      <xdr:col>3</xdr:col>
      <xdr:colOff>0</xdr:colOff>
      <xdr:row>43</xdr:row>
      <xdr:rowOff>0</xdr:rowOff>
    </xdr:to>
    <xdr:sp macro="" textlink="">
      <xdr:nvSpPr>
        <xdr:cNvPr id="2128" name="Rectangle 3">
          <a:extLst>
            <a:ext uri="{FF2B5EF4-FFF2-40B4-BE49-F238E27FC236}">
              <a16:creationId xmlns:a16="http://schemas.microsoft.com/office/drawing/2014/main" id="{6B148D31-D41E-4FBE-92C9-F51FE5724B4F}"/>
            </a:ext>
          </a:extLst>
        </xdr:cNvPr>
        <xdr:cNvSpPr>
          <a:spLocks noChangeArrowheads="1"/>
        </xdr:cNvSpPr>
      </xdr:nvSpPr>
      <xdr:spPr bwMode="auto">
        <a:xfrm>
          <a:off x="5803900" y="10566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</xdr:row>
      <xdr:rowOff>127000</xdr:rowOff>
    </xdr:from>
    <xdr:to>
      <xdr:col>3</xdr:col>
      <xdr:colOff>0</xdr:colOff>
      <xdr:row>8</xdr:row>
      <xdr:rowOff>215900</xdr:rowOff>
    </xdr:to>
    <xdr:sp macro="" textlink="">
      <xdr:nvSpPr>
        <xdr:cNvPr id="2129" name="Rectangle 4">
          <a:extLst>
            <a:ext uri="{FF2B5EF4-FFF2-40B4-BE49-F238E27FC236}">
              <a16:creationId xmlns:a16="http://schemas.microsoft.com/office/drawing/2014/main" id="{D472D2EE-A843-4687-9BFD-5E047B057C7F}"/>
            </a:ext>
          </a:extLst>
        </xdr:cNvPr>
        <xdr:cNvSpPr>
          <a:spLocks noChangeArrowheads="1"/>
        </xdr:cNvSpPr>
      </xdr:nvSpPr>
      <xdr:spPr bwMode="auto">
        <a:xfrm>
          <a:off x="5803900" y="2298700"/>
          <a:ext cx="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88</xdr:row>
      <xdr:rowOff>190500</xdr:rowOff>
    </xdr:from>
    <xdr:to>
      <xdr:col>3</xdr:col>
      <xdr:colOff>0</xdr:colOff>
      <xdr:row>88</xdr:row>
      <xdr:rowOff>285750</xdr:rowOff>
    </xdr:to>
    <xdr:sp macro="" textlink="">
      <xdr:nvSpPr>
        <xdr:cNvPr id="2130" name="Rectangle 8">
          <a:extLst>
            <a:ext uri="{FF2B5EF4-FFF2-40B4-BE49-F238E27FC236}">
              <a16:creationId xmlns:a16="http://schemas.microsoft.com/office/drawing/2014/main" id="{4731C75C-769E-4340-976D-8EB0AD55FA05}"/>
            </a:ext>
          </a:extLst>
        </xdr:cNvPr>
        <xdr:cNvSpPr>
          <a:spLocks noChangeArrowheads="1"/>
        </xdr:cNvSpPr>
      </xdr:nvSpPr>
      <xdr:spPr bwMode="auto">
        <a:xfrm>
          <a:off x="5803900" y="218503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298450</xdr:colOff>
      <xdr:row>97</xdr:row>
      <xdr:rowOff>0</xdr:rowOff>
    </xdr:from>
    <xdr:to>
      <xdr:col>3</xdr:col>
      <xdr:colOff>107950</xdr:colOff>
      <xdr:row>97</xdr:row>
      <xdr:rowOff>0</xdr:rowOff>
    </xdr:to>
    <xdr:sp macro="" textlink="">
      <xdr:nvSpPr>
        <xdr:cNvPr id="2131" name="Rectangle 10">
          <a:extLst>
            <a:ext uri="{FF2B5EF4-FFF2-40B4-BE49-F238E27FC236}">
              <a16:creationId xmlns:a16="http://schemas.microsoft.com/office/drawing/2014/main" id="{4243D353-8279-4DFD-8628-F38726266E52}"/>
            </a:ext>
          </a:extLst>
        </xdr:cNvPr>
        <xdr:cNvSpPr>
          <a:spLocks noChangeArrowheads="1"/>
        </xdr:cNvSpPr>
      </xdr:nvSpPr>
      <xdr:spPr bwMode="auto">
        <a:xfrm>
          <a:off x="6032500" y="23837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51</xdr:row>
      <xdr:rowOff>127000</xdr:rowOff>
    </xdr:from>
    <xdr:to>
      <xdr:col>3</xdr:col>
      <xdr:colOff>0</xdr:colOff>
      <xdr:row>51</xdr:row>
      <xdr:rowOff>215900</xdr:rowOff>
    </xdr:to>
    <xdr:sp macro="" textlink="">
      <xdr:nvSpPr>
        <xdr:cNvPr id="2132" name="Rectangle 12">
          <a:extLst>
            <a:ext uri="{FF2B5EF4-FFF2-40B4-BE49-F238E27FC236}">
              <a16:creationId xmlns:a16="http://schemas.microsoft.com/office/drawing/2014/main" id="{EC441E3E-08A2-471B-981E-4094C0468F3D}"/>
            </a:ext>
          </a:extLst>
        </xdr:cNvPr>
        <xdr:cNvSpPr>
          <a:spLocks noChangeArrowheads="1"/>
        </xdr:cNvSpPr>
      </xdr:nvSpPr>
      <xdr:spPr bwMode="auto">
        <a:xfrm>
          <a:off x="5803900" y="12865100"/>
          <a:ext cx="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89</xdr:row>
      <xdr:rowOff>95250</xdr:rowOff>
    </xdr:from>
    <xdr:to>
      <xdr:col>3</xdr:col>
      <xdr:colOff>0</xdr:colOff>
      <xdr:row>89</xdr:row>
      <xdr:rowOff>139700</xdr:rowOff>
    </xdr:to>
    <xdr:sp macro="" textlink="">
      <xdr:nvSpPr>
        <xdr:cNvPr id="2133" name="Rectangle 13">
          <a:extLst>
            <a:ext uri="{FF2B5EF4-FFF2-40B4-BE49-F238E27FC236}">
              <a16:creationId xmlns:a16="http://schemas.microsoft.com/office/drawing/2014/main" id="{CD98D9F8-89D5-415F-9570-E0BC41FA32A8}"/>
            </a:ext>
          </a:extLst>
        </xdr:cNvPr>
        <xdr:cNvSpPr>
          <a:spLocks noChangeArrowheads="1"/>
        </xdr:cNvSpPr>
      </xdr:nvSpPr>
      <xdr:spPr bwMode="auto">
        <a:xfrm>
          <a:off x="5803900" y="22098000"/>
          <a:ext cx="0" cy="4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298450</xdr:colOff>
      <xdr:row>102</xdr:row>
      <xdr:rowOff>0</xdr:rowOff>
    </xdr:from>
    <xdr:to>
      <xdr:col>3</xdr:col>
      <xdr:colOff>107950</xdr:colOff>
      <xdr:row>102</xdr:row>
      <xdr:rowOff>0</xdr:rowOff>
    </xdr:to>
    <xdr:sp macro="" textlink="">
      <xdr:nvSpPr>
        <xdr:cNvPr id="2134" name="Rectangle 14">
          <a:extLst>
            <a:ext uri="{FF2B5EF4-FFF2-40B4-BE49-F238E27FC236}">
              <a16:creationId xmlns:a16="http://schemas.microsoft.com/office/drawing/2014/main" id="{2997E27F-424E-4C0D-9B7D-023814871BD0}"/>
            </a:ext>
          </a:extLst>
        </xdr:cNvPr>
        <xdr:cNvSpPr>
          <a:spLocks noChangeArrowheads="1"/>
        </xdr:cNvSpPr>
      </xdr:nvSpPr>
      <xdr:spPr bwMode="auto">
        <a:xfrm>
          <a:off x="6032500" y="25063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298450</xdr:colOff>
      <xdr:row>102</xdr:row>
      <xdr:rowOff>0</xdr:rowOff>
    </xdr:from>
    <xdr:to>
      <xdr:col>3</xdr:col>
      <xdr:colOff>107950</xdr:colOff>
      <xdr:row>102</xdr:row>
      <xdr:rowOff>0</xdr:rowOff>
    </xdr:to>
    <xdr:sp macro="" textlink="">
      <xdr:nvSpPr>
        <xdr:cNvPr id="2135" name="Rectangle 15">
          <a:extLst>
            <a:ext uri="{FF2B5EF4-FFF2-40B4-BE49-F238E27FC236}">
              <a16:creationId xmlns:a16="http://schemas.microsoft.com/office/drawing/2014/main" id="{6912301A-8DA3-48E3-88D5-D13755A47CFD}"/>
            </a:ext>
          </a:extLst>
        </xdr:cNvPr>
        <xdr:cNvSpPr>
          <a:spLocks noChangeArrowheads="1"/>
        </xdr:cNvSpPr>
      </xdr:nvSpPr>
      <xdr:spPr bwMode="auto">
        <a:xfrm>
          <a:off x="6032500" y="25063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298450</xdr:colOff>
      <xdr:row>107</xdr:row>
      <xdr:rowOff>0</xdr:rowOff>
    </xdr:from>
    <xdr:to>
      <xdr:col>3</xdr:col>
      <xdr:colOff>107950</xdr:colOff>
      <xdr:row>107</xdr:row>
      <xdr:rowOff>0</xdr:rowOff>
    </xdr:to>
    <xdr:sp macro="" textlink="">
      <xdr:nvSpPr>
        <xdr:cNvPr id="2136" name="Rectangle 16">
          <a:extLst>
            <a:ext uri="{FF2B5EF4-FFF2-40B4-BE49-F238E27FC236}">
              <a16:creationId xmlns:a16="http://schemas.microsoft.com/office/drawing/2014/main" id="{A6F2649E-1388-4A7E-9A3D-D8D921B323E1}"/>
            </a:ext>
          </a:extLst>
        </xdr:cNvPr>
        <xdr:cNvSpPr>
          <a:spLocks noChangeArrowheads="1"/>
        </xdr:cNvSpPr>
      </xdr:nvSpPr>
      <xdr:spPr bwMode="auto">
        <a:xfrm>
          <a:off x="6032500" y="26269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298450</xdr:colOff>
      <xdr:row>107</xdr:row>
      <xdr:rowOff>0</xdr:rowOff>
    </xdr:from>
    <xdr:to>
      <xdr:col>3</xdr:col>
      <xdr:colOff>107950</xdr:colOff>
      <xdr:row>107</xdr:row>
      <xdr:rowOff>0</xdr:rowOff>
    </xdr:to>
    <xdr:sp macro="" textlink="">
      <xdr:nvSpPr>
        <xdr:cNvPr id="2137" name="Rectangle 17">
          <a:extLst>
            <a:ext uri="{FF2B5EF4-FFF2-40B4-BE49-F238E27FC236}">
              <a16:creationId xmlns:a16="http://schemas.microsoft.com/office/drawing/2014/main" id="{4714D95C-9BA3-4445-ABFB-713AC6DDDFAF}"/>
            </a:ext>
          </a:extLst>
        </xdr:cNvPr>
        <xdr:cNvSpPr>
          <a:spLocks noChangeArrowheads="1"/>
        </xdr:cNvSpPr>
      </xdr:nvSpPr>
      <xdr:spPr bwMode="auto">
        <a:xfrm>
          <a:off x="6032500" y="26269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298450</xdr:colOff>
      <xdr:row>116</xdr:row>
      <xdr:rowOff>0</xdr:rowOff>
    </xdr:from>
    <xdr:to>
      <xdr:col>3</xdr:col>
      <xdr:colOff>107950</xdr:colOff>
      <xdr:row>116</xdr:row>
      <xdr:rowOff>0</xdr:rowOff>
    </xdr:to>
    <xdr:sp macro="" textlink="">
      <xdr:nvSpPr>
        <xdr:cNvPr id="2138" name="Rectangle 18">
          <a:extLst>
            <a:ext uri="{FF2B5EF4-FFF2-40B4-BE49-F238E27FC236}">
              <a16:creationId xmlns:a16="http://schemas.microsoft.com/office/drawing/2014/main" id="{6304E5AB-A349-44E2-BA17-C0860EB5758A}"/>
            </a:ext>
          </a:extLst>
        </xdr:cNvPr>
        <xdr:cNvSpPr>
          <a:spLocks noChangeArrowheads="1"/>
        </xdr:cNvSpPr>
      </xdr:nvSpPr>
      <xdr:spPr bwMode="auto">
        <a:xfrm>
          <a:off x="6032500" y="2845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298450</xdr:colOff>
      <xdr:row>123</xdr:row>
      <xdr:rowOff>0</xdr:rowOff>
    </xdr:from>
    <xdr:to>
      <xdr:col>3</xdr:col>
      <xdr:colOff>107950</xdr:colOff>
      <xdr:row>123</xdr:row>
      <xdr:rowOff>0</xdr:rowOff>
    </xdr:to>
    <xdr:sp macro="" textlink="">
      <xdr:nvSpPr>
        <xdr:cNvPr id="2139" name="Rectangle 19">
          <a:extLst>
            <a:ext uri="{FF2B5EF4-FFF2-40B4-BE49-F238E27FC236}">
              <a16:creationId xmlns:a16="http://schemas.microsoft.com/office/drawing/2014/main" id="{0F36EE8A-A167-472A-A3B1-666A2DB32C2C}"/>
            </a:ext>
          </a:extLst>
        </xdr:cNvPr>
        <xdr:cNvSpPr>
          <a:spLocks noChangeArrowheads="1"/>
        </xdr:cNvSpPr>
      </xdr:nvSpPr>
      <xdr:spPr bwMode="auto">
        <a:xfrm>
          <a:off x="6032500" y="30118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zoomScale="85" zoomScaleNormal="85" workbookViewId="0">
      <selection sqref="A1:E1"/>
    </sheetView>
  </sheetViews>
  <sheetFormatPr defaultColWidth="9.1796875" defaultRowHeight="12.5" x14ac:dyDescent="0.25"/>
  <cols>
    <col min="1" max="1" width="49" style="2" customWidth="1"/>
    <col min="2" max="2" width="14.54296875" style="2" customWidth="1"/>
    <col min="3" max="3" width="19.54296875" style="31" customWidth="1"/>
    <col min="4" max="4" width="3.26953125" style="2" customWidth="1"/>
    <col min="5" max="5" width="20.54296875" style="1" customWidth="1"/>
    <col min="6" max="16384" width="9.1796875" style="2"/>
  </cols>
  <sheetData>
    <row r="1" spans="1:7" ht="21.75" customHeight="1" x14ac:dyDescent="0.25">
      <c r="A1" s="120" t="s">
        <v>8</v>
      </c>
      <c r="B1" s="120"/>
      <c r="C1" s="115"/>
      <c r="D1" s="115"/>
      <c r="E1" s="115"/>
    </row>
    <row r="2" spans="1:7" ht="24" customHeight="1" x14ac:dyDescent="0.25">
      <c r="A2" s="120" t="s">
        <v>92</v>
      </c>
      <c r="B2" s="120"/>
      <c r="C2" s="115"/>
      <c r="D2" s="115"/>
      <c r="E2" s="115"/>
    </row>
    <row r="3" spans="1:7" ht="17.25" customHeight="1" x14ac:dyDescent="0.25">
      <c r="B3" s="76"/>
      <c r="C3" s="77" t="s">
        <v>60</v>
      </c>
      <c r="D3" s="76"/>
      <c r="E3" s="77" t="s">
        <v>61</v>
      </c>
    </row>
    <row r="4" spans="1:7" ht="46.5" customHeight="1" x14ac:dyDescent="0.25">
      <c r="B4" s="60" t="s">
        <v>59</v>
      </c>
      <c r="C4" s="60"/>
      <c r="D4" s="60" t="s">
        <v>1</v>
      </c>
      <c r="E4" s="78"/>
    </row>
    <row r="6" spans="1:7" ht="20" x14ac:dyDescent="0.4">
      <c r="A6" s="94" t="s">
        <v>34</v>
      </c>
      <c r="B6" s="94"/>
      <c r="C6" s="95"/>
      <c r="D6" s="96"/>
      <c r="E6" s="97"/>
    </row>
    <row r="7" spans="1:7" ht="15.5" x14ac:dyDescent="0.35">
      <c r="A7" s="50"/>
      <c r="B7" s="50"/>
      <c r="C7" s="70" t="s">
        <v>10</v>
      </c>
      <c r="D7" s="3"/>
      <c r="E7" s="54" t="s">
        <v>11</v>
      </c>
      <c r="G7" s="93"/>
    </row>
    <row r="8" spans="1:7" ht="14" x14ac:dyDescent="0.3">
      <c r="A8" s="50"/>
      <c r="B8" s="50"/>
      <c r="C8" s="32" t="s">
        <v>100</v>
      </c>
      <c r="D8" s="3"/>
      <c r="E8" s="55" t="s">
        <v>100</v>
      </c>
    </row>
    <row r="9" spans="1:7" ht="14" x14ac:dyDescent="0.3">
      <c r="A9" s="4"/>
      <c r="B9" s="4"/>
      <c r="C9" s="33" t="s">
        <v>9</v>
      </c>
      <c r="D9" s="6"/>
      <c r="E9" s="5" t="s">
        <v>9</v>
      </c>
    </row>
    <row r="10" spans="1:7" ht="20.149999999999999" customHeight="1" x14ac:dyDescent="0.25">
      <c r="A10" s="30" t="s">
        <v>12</v>
      </c>
      <c r="B10" s="30"/>
      <c r="C10" s="34"/>
      <c r="D10" s="7"/>
    </row>
    <row r="11" spans="1:7" ht="24.75" customHeight="1" x14ac:dyDescent="0.25">
      <c r="A11" s="79" t="s">
        <v>93</v>
      </c>
      <c r="B11" s="81"/>
      <c r="C11" s="35"/>
      <c r="D11" s="6"/>
      <c r="E11" s="8"/>
    </row>
    <row r="12" spans="1:7" ht="20.149999999999999" customHeight="1" x14ac:dyDescent="0.25">
      <c r="A12" s="80" t="s">
        <v>13</v>
      </c>
      <c r="B12" s="82"/>
      <c r="C12" s="35">
        <v>0</v>
      </c>
      <c r="D12" s="6"/>
      <c r="E12" s="8">
        <v>0</v>
      </c>
    </row>
    <row r="13" spans="1:7" ht="20.149999999999999" customHeight="1" thickBot="1" x14ac:dyDescent="0.3">
      <c r="A13" s="121" t="s">
        <v>97</v>
      </c>
      <c r="B13" s="122"/>
      <c r="C13" s="90">
        <v>0</v>
      </c>
      <c r="D13" s="6"/>
      <c r="E13" s="92">
        <v>0</v>
      </c>
    </row>
    <row r="14" spans="1:7" ht="20.149999999999999" customHeight="1" x14ac:dyDescent="0.25">
      <c r="A14" s="121" t="s">
        <v>98</v>
      </c>
      <c r="B14" s="122"/>
      <c r="C14" s="89">
        <f>+C12+C13</f>
        <v>0</v>
      </c>
      <c r="D14" s="6"/>
      <c r="E14" s="91">
        <f>+E12+E13</f>
        <v>0</v>
      </c>
    </row>
    <row r="15" spans="1:7" ht="20.149999999999999" customHeight="1" x14ac:dyDescent="0.25">
      <c r="A15" s="80" t="s">
        <v>14</v>
      </c>
      <c r="B15" s="82"/>
      <c r="C15" s="35">
        <v>0</v>
      </c>
      <c r="D15" s="6"/>
      <c r="E15" s="8">
        <v>0</v>
      </c>
    </row>
    <row r="16" spans="1:7" ht="20.149999999999999" customHeight="1" x14ac:dyDescent="0.25">
      <c r="A16" s="80" t="s">
        <v>15</v>
      </c>
      <c r="B16" s="82"/>
      <c r="C16" s="35">
        <v>0</v>
      </c>
      <c r="D16" s="6"/>
      <c r="E16" s="8">
        <v>0</v>
      </c>
    </row>
    <row r="17" spans="1:5" ht="20.149999999999999" customHeight="1" x14ac:dyDescent="0.25">
      <c r="A17" s="80" t="s">
        <v>16</v>
      </c>
      <c r="B17" s="82"/>
      <c r="C17" s="35">
        <v>0</v>
      </c>
      <c r="D17" s="6"/>
      <c r="E17" s="8">
        <v>0</v>
      </c>
    </row>
    <row r="18" spans="1:5" ht="20.149999999999999" customHeight="1" x14ac:dyDescent="0.25">
      <c r="A18" s="80" t="s">
        <v>17</v>
      </c>
      <c r="B18" s="82"/>
      <c r="C18" s="35">
        <v>0</v>
      </c>
      <c r="D18" s="6"/>
      <c r="E18" s="8">
        <v>0</v>
      </c>
    </row>
    <row r="19" spans="1:5" ht="17.25" customHeight="1" thickBot="1" x14ac:dyDescent="0.3">
      <c r="A19" s="62" t="s">
        <v>5</v>
      </c>
      <c r="B19" s="83"/>
      <c r="C19" s="102">
        <f>SUM(C14:C18)</f>
        <v>0</v>
      </c>
      <c r="D19" s="6"/>
      <c r="E19" s="103">
        <f>SUM(E14:E18)</f>
        <v>0</v>
      </c>
    </row>
    <row r="20" spans="1:5" ht="20.149999999999999" customHeight="1" thickTop="1" x14ac:dyDescent="0.25">
      <c r="A20" s="79" t="s">
        <v>18</v>
      </c>
      <c r="B20" s="81"/>
      <c r="C20" s="35"/>
      <c r="D20" s="6"/>
      <c r="E20" s="8"/>
    </row>
    <row r="21" spans="1:5" ht="20.149999999999999" customHeight="1" x14ac:dyDescent="0.25">
      <c r="A21" s="80" t="s">
        <v>19</v>
      </c>
      <c r="B21" s="82"/>
      <c r="C21" s="35">
        <v>0</v>
      </c>
      <c r="D21" s="6"/>
      <c r="E21" s="8">
        <v>0</v>
      </c>
    </row>
    <row r="22" spans="1:5" ht="20.149999999999999" customHeight="1" x14ac:dyDescent="0.25">
      <c r="A22" s="80" t="s">
        <v>20</v>
      </c>
      <c r="B22" s="82"/>
      <c r="C22" s="35">
        <v>0</v>
      </c>
      <c r="D22" s="6"/>
      <c r="E22" s="8">
        <v>0</v>
      </c>
    </row>
    <row r="23" spans="1:5" ht="20.149999999999999" customHeight="1" thickBot="1" x14ac:dyDescent="0.3">
      <c r="A23" s="62" t="s">
        <v>5</v>
      </c>
      <c r="B23" s="83"/>
      <c r="C23" s="102">
        <f>SUM(C21:C22)</f>
        <v>0</v>
      </c>
      <c r="D23" s="6"/>
      <c r="E23" s="103">
        <f>SUM(E21:E22)</f>
        <v>0</v>
      </c>
    </row>
    <row r="24" spans="1:5" ht="20.149999999999999" customHeight="1" thickTop="1" x14ac:dyDescent="0.25">
      <c r="A24" s="79" t="s">
        <v>21</v>
      </c>
      <c r="B24" s="81"/>
      <c r="C24" s="35"/>
      <c r="D24" s="6"/>
      <c r="E24" s="8"/>
    </row>
    <row r="25" spans="1:5" ht="20.149999999999999" customHeight="1" x14ac:dyDescent="0.25">
      <c r="A25" s="80" t="s">
        <v>22</v>
      </c>
      <c r="B25" s="82"/>
      <c r="C25" s="35">
        <v>0</v>
      </c>
      <c r="D25" s="6"/>
      <c r="E25" s="8">
        <v>0</v>
      </c>
    </row>
    <row r="26" spans="1:5" ht="20.149999999999999" customHeight="1" x14ac:dyDescent="0.25">
      <c r="A26" s="80" t="s">
        <v>23</v>
      </c>
      <c r="B26" s="82"/>
      <c r="C26" s="35">
        <v>0</v>
      </c>
      <c r="D26" s="6"/>
      <c r="E26" s="8">
        <v>0</v>
      </c>
    </row>
    <row r="27" spans="1:5" ht="20.149999999999999" customHeight="1" x14ac:dyDescent="0.25">
      <c r="A27" s="80" t="s">
        <v>24</v>
      </c>
      <c r="B27" s="82"/>
      <c r="C27" s="35">
        <v>0</v>
      </c>
      <c r="D27" s="6"/>
      <c r="E27" s="8">
        <v>0</v>
      </c>
    </row>
    <row r="28" spans="1:5" ht="20.149999999999999" customHeight="1" x14ac:dyDescent="0.25">
      <c r="A28" s="80" t="s">
        <v>25</v>
      </c>
      <c r="B28" s="82"/>
      <c r="C28" s="35">
        <v>0</v>
      </c>
      <c r="D28" s="6"/>
      <c r="E28" s="8">
        <v>0</v>
      </c>
    </row>
    <row r="29" spans="1:5" ht="20.149999999999999" customHeight="1" thickBot="1" x14ac:dyDescent="0.3">
      <c r="A29" s="62" t="s">
        <v>5</v>
      </c>
      <c r="B29" s="83"/>
      <c r="C29" s="102">
        <f>SUM(C25:C28)</f>
        <v>0</v>
      </c>
      <c r="D29" s="6"/>
      <c r="E29" s="103">
        <f>SUM(E25:E28)</f>
        <v>0</v>
      </c>
    </row>
    <row r="30" spans="1:5" ht="20.149999999999999" customHeight="1" thickTop="1" x14ac:dyDescent="0.25">
      <c r="A30" s="79" t="s">
        <v>26</v>
      </c>
      <c r="B30" s="81"/>
      <c r="C30" s="35"/>
      <c r="D30" s="6"/>
      <c r="E30" s="8"/>
    </row>
    <row r="31" spans="1:5" ht="20.149999999999999" customHeight="1" x14ac:dyDescent="0.25">
      <c r="A31" s="80" t="s">
        <v>27</v>
      </c>
      <c r="B31" s="82"/>
      <c r="C31" s="35">
        <v>0</v>
      </c>
      <c r="D31" s="6"/>
      <c r="E31" s="8">
        <v>0</v>
      </c>
    </row>
    <row r="32" spans="1:5" ht="20.149999999999999" customHeight="1" x14ac:dyDescent="0.25">
      <c r="A32" s="80" t="s">
        <v>28</v>
      </c>
      <c r="B32" s="82"/>
      <c r="C32" s="35">
        <v>0</v>
      </c>
      <c r="D32" s="6"/>
      <c r="E32" s="8">
        <v>0</v>
      </c>
    </row>
    <row r="33" spans="1:5" ht="20.25" customHeight="1" x14ac:dyDescent="0.25">
      <c r="A33" s="80" t="s">
        <v>29</v>
      </c>
      <c r="B33" s="82"/>
      <c r="C33" s="35">
        <v>0</v>
      </c>
      <c r="D33" s="6"/>
      <c r="E33" s="8">
        <v>0</v>
      </c>
    </row>
    <row r="34" spans="1:5" ht="20.149999999999999" customHeight="1" x14ac:dyDescent="0.25">
      <c r="A34" s="80" t="s">
        <v>30</v>
      </c>
      <c r="B34" s="82"/>
      <c r="C34" s="35">
        <v>0</v>
      </c>
      <c r="D34" s="6"/>
      <c r="E34" s="8">
        <v>0</v>
      </c>
    </row>
    <row r="35" spans="1:5" ht="20.149999999999999" customHeight="1" x14ac:dyDescent="0.25">
      <c r="A35" s="80" t="s">
        <v>31</v>
      </c>
      <c r="B35" s="82"/>
      <c r="C35" s="35">
        <v>0</v>
      </c>
      <c r="D35" s="6"/>
      <c r="E35" s="8">
        <v>0</v>
      </c>
    </row>
    <row r="36" spans="1:5" ht="20.149999999999999" customHeight="1" thickBot="1" x14ac:dyDescent="0.35">
      <c r="A36" s="56" t="s">
        <v>5</v>
      </c>
      <c r="B36" s="56"/>
      <c r="C36" s="102">
        <f>SUM(C31:C35)</f>
        <v>0</v>
      </c>
      <c r="D36" s="6"/>
      <c r="E36" s="103">
        <f>SUM(E31:E35)</f>
        <v>0</v>
      </c>
    </row>
    <row r="37" spans="1:5" ht="20.149999999999999" customHeight="1" thickTop="1" thickBot="1" x14ac:dyDescent="0.3">
      <c r="A37" s="58"/>
      <c r="B37" s="58"/>
      <c r="C37" s="59"/>
      <c r="D37" s="6"/>
      <c r="E37" s="57"/>
    </row>
    <row r="38" spans="1:5" ht="17.25" customHeight="1" thickBot="1" x14ac:dyDescent="0.4">
      <c r="A38" s="9" t="s">
        <v>32</v>
      </c>
      <c r="B38" s="9"/>
      <c r="C38" s="104">
        <f>+C19+C23+C29+C36</f>
        <v>0</v>
      </c>
      <c r="D38" s="6"/>
      <c r="E38" s="104">
        <f>+E19+E23+E29+E36</f>
        <v>0</v>
      </c>
    </row>
    <row r="39" spans="1:5" ht="9.75" customHeight="1" thickTop="1" x14ac:dyDescent="0.25">
      <c r="A39" s="10"/>
      <c r="B39" s="10"/>
      <c r="C39" s="36"/>
      <c r="D39" s="6"/>
    </row>
    <row r="40" spans="1:5" ht="18" customHeight="1" x14ac:dyDescent="0.25">
      <c r="A40" s="61" t="s">
        <v>33</v>
      </c>
      <c r="B40" s="61"/>
      <c r="C40" s="37">
        <v>0</v>
      </c>
      <c r="D40" s="6"/>
      <c r="E40" s="11">
        <v>0</v>
      </c>
    </row>
    <row r="41" spans="1:5" ht="8.25" customHeight="1" thickBot="1" x14ac:dyDescent="0.35">
      <c r="A41" s="29"/>
      <c r="B41" s="29"/>
      <c r="C41" s="38"/>
      <c r="D41" s="6"/>
    </row>
    <row r="42" spans="1:5" ht="20.149999999999999" customHeight="1" thickBot="1" x14ac:dyDescent="0.4">
      <c r="A42" s="9" t="s">
        <v>3</v>
      </c>
      <c r="B42" s="9"/>
      <c r="C42" s="105">
        <f>+C40+C38</f>
        <v>0</v>
      </c>
      <c r="D42" s="6"/>
      <c r="E42" s="105">
        <f>+E40+E38</f>
        <v>0</v>
      </c>
    </row>
    <row r="43" spans="1:5" ht="13" thickTop="1" x14ac:dyDescent="0.25"/>
    <row r="44" spans="1:5" ht="21.75" customHeight="1" x14ac:dyDescent="0.25">
      <c r="A44" s="120" t="str">
        <f>+A1</f>
        <v>XXXXXXXXXXXX Scout Group</v>
      </c>
      <c r="B44" s="120"/>
      <c r="C44" s="115"/>
      <c r="D44" s="115"/>
      <c r="E44" s="115"/>
    </row>
    <row r="45" spans="1:5" ht="24" customHeight="1" x14ac:dyDescent="0.25">
      <c r="A45" s="120" t="str">
        <f>+A2</f>
        <v>Receipts and Payments Account</v>
      </c>
      <c r="B45" s="120"/>
      <c r="C45" s="115"/>
      <c r="D45" s="115"/>
      <c r="E45" s="115"/>
    </row>
    <row r="46" spans="1:5" ht="17.25" customHeight="1" x14ac:dyDescent="0.25">
      <c r="B46" s="76"/>
      <c r="C46" s="77" t="s">
        <v>60</v>
      </c>
      <c r="D46" s="76"/>
      <c r="E46" s="77" t="s">
        <v>61</v>
      </c>
    </row>
    <row r="47" spans="1:5" ht="46.5" customHeight="1" x14ac:dyDescent="0.25">
      <c r="B47" s="60" t="s">
        <v>59</v>
      </c>
      <c r="C47" s="60"/>
      <c r="D47" s="60" t="s">
        <v>1</v>
      </c>
      <c r="E47" s="78"/>
    </row>
    <row r="49" spans="1:5" ht="20" x14ac:dyDescent="0.4">
      <c r="A49" s="94" t="s">
        <v>34</v>
      </c>
      <c r="B49" s="94"/>
      <c r="C49" s="95"/>
      <c r="D49" s="96"/>
      <c r="E49" s="97"/>
    </row>
    <row r="50" spans="1:5" ht="15.5" x14ac:dyDescent="0.35">
      <c r="A50" s="50"/>
      <c r="B50" s="50"/>
      <c r="C50" s="70" t="str">
        <f>+C7</f>
        <v>200Y/0Z</v>
      </c>
      <c r="D50" s="3"/>
      <c r="E50" s="54" t="str">
        <f>+E7</f>
        <v>200X/0Y</v>
      </c>
    </row>
    <row r="51" spans="1:5" ht="14" x14ac:dyDescent="0.3">
      <c r="A51" s="50"/>
      <c r="B51" s="50"/>
      <c r="C51" s="32" t="s">
        <v>100</v>
      </c>
      <c r="D51" s="3"/>
      <c r="E51" s="55" t="s">
        <v>100</v>
      </c>
    </row>
    <row r="52" spans="1:5" ht="14" x14ac:dyDescent="0.3">
      <c r="A52" s="4"/>
      <c r="B52" s="4"/>
      <c r="C52" s="33" t="s">
        <v>9</v>
      </c>
      <c r="D52" s="6"/>
      <c r="E52" s="5" t="s">
        <v>9</v>
      </c>
    </row>
    <row r="53" spans="1:5" ht="18" customHeight="1" x14ac:dyDescent="0.25">
      <c r="A53" s="30" t="s">
        <v>35</v>
      </c>
      <c r="B53" s="30"/>
      <c r="C53" s="39"/>
      <c r="D53" s="13"/>
      <c r="E53" s="13"/>
    </row>
    <row r="54" spans="1:5" ht="20.149999999999999" customHeight="1" x14ac:dyDescent="0.25">
      <c r="A54" s="79" t="s">
        <v>36</v>
      </c>
      <c r="B54" s="81"/>
      <c r="C54" s="35"/>
      <c r="D54" s="6"/>
      <c r="E54" s="8"/>
    </row>
    <row r="55" spans="1:5" ht="20.149999999999999" customHeight="1" x14ac:dyDescent="0.25">
      <c r="A55" s="80" t="s">
        <v>37</v>
      </c>
      <c r="B55" s="82"/>
      <c r="C55" s="35">
        <v>0</v>
      </c>
      <c r="D55" s="6"/>
      <c r="E55" s="8">
        <v>0</v>
      </c>
    </row>
    <row r="56" spans="1:5" ht="20.149999999999999" customHeight="1" x14ac:dyDescent="0.25">
      <c r="A56" s="80" t="s">
        <v>38</v>
      </c>
      <c r="B56" s="82"/>
      <c r="C56" s="35">
        <v>0</v>
      </c>
      <c r="D56" s="6"/>
      <c r="E56" s="8">
        <v>0</v>
      </c>
    </row>
    <row r="57" spans="1:5" ht="20.149999999999999" customHeight="1" x14ac:dyDescent="0.25">
      <c r="A57" s="80" t="s">
        <v>39</v>
      </c>
      <c r="B57" s="82"/>
      <c r="C57" s="19">
        <v>0</v>
      </c>
      <c r="D57" s="15"/>
      <c r="E57" s="14">
        <v>0</v>
      </c>
    </row>
    <row r="58" spans="1:5" ht="20.149999999999999" customHeight="1" x14ac:dyDescent="0.25">
      <c r="A58" s="80" t="s">
        <v>40</v>
      </c>
      <c r="B58" s="82"/>
      <c r="C58" s="19">
        <v>0</v>
      </c>
      <c r="D58" s="15"/>
      <c r="E58" s="14">
        <v>0</v>
      </c>
    </row>
    <row r="59" spans="1:5" ht="20.149999999999999" customHeight="1" x14ac:dyDescent="0.25">
      <c r="A59" s="80" t="s">
        <v>41</v>
      </c>
      <c r="B59" s="82"/>
      <c r="C59" s="19">
        <v>0</v>
      </c>
      <c r="D59" s="15"/>
      <c r="E59" s="14">
        <v>0</v>
      </c>
    </row>
    <row r="60" spans="1:5" ht="20.149999999999999" customHeight="1" x14ac:dyDescent="0.25">
      <c r="A60" s="80" t="s">
        <v>42</v>
      </c>
      <c r="B60" s="82"/>
      <c r="C60" s="19">
        <v>0</v>
      </c>
      <c r="D60" s="15"/>
      <c r="E60" s="14">
        <v>0</v>
      </c>
    </row>
    <row r="61" spans="1:5" ht="20.149999999999999" customHeight="1" x14ac:dyDescent="0.25">
      <c r="A61" s="80" t="s">
        <v>43</v>
      </c>
      <c r="B61" s="82"/>
      <c r="C61" s="19">
        <v>0</v>
      </c>
      <c r="D61" s="15"/>
      <c r="E61" s="14">
        <v>0</v>
      </c>
    </row>
    <row r="62" spans="1:5" ht="20.149999999999999" customHeight="1" x14ac:dyDescent="0.25">
      <c r="A62" s="80" t="s">
        <v>44</v>
      </c>
      <c r="B62" s="82"/>
      <c r="C62" s="19">
        <v>0</v>
      </c>
      <c r="D62" s="15"/>
      <c r="E62" s="14">
        <v>0</v>
      </c>
    </row>
    <row r="63" spans="1:5" ht="20.149999999999999" customHeight="1" x14ac:dyDescent="0.25">
      <c r="A63" s="80" t="s">
        <v>45</v>
      </c>
      <c r="B63" s="82"/>
      <c r="C63" s="19">
        <v>0</v>
      </c>
      <c r="D63" s="15"/>
      <c r="E63" s="14">
        <v>0</v>
      </c>
    </row>
    <row r="64" spans="1:5" ht="20.149999999999999" customHeight="1" x14ac:dyDescent="0.25">
      <c r="A64" s="80" t="s">
        <v>46</v>
      </c>
      <c r="B64" s="82"/>
      <c r="C64" s="19">
        <v>0</v>
      </c>
      <c r="D64" s="15"/>
      <c r="E64" s="14">
        <v>0</v>
      </c>
    </row>
    <row r="65" spans="1:5" ht="20.149999999999999" customHeight="1" x14ac:dyDescent="0.25">
      <c r="A65" s="80" t="s">
        <v>47</v>
      </c>
      <c r="B65" s="82"/>
      <c r="C65" s="19">
        <v>0</v>
      </c>
      <c r="D65" s="15"/>
      <c r="E65" s="14">
        <v>0</v>
      </c>
    </row>
    <row r="66" spans="1:5" ht="20.149999999999999" customHeight="1" x14ac:dyDescent="0.25">
      <c r="A66" s="80" t="s">
        <v>48</v>
      </c>
      <c r="B66" s="82"/>
      <c r="C66" s="19">
        <v>0</v>
      </c>
      <c r="D66" s="15"/>
      <c r="E66" s="14">
        <v>0</v>
      </c>
    </row>
    <row r="67" spans="1:5" ht="20.149999999999999" customHeight="1" x14ac:dyDescent="0.25">
      <c r="A67" s="80" t="s">
        <v>50</v>
      </c>
      <c r="B67" s="82"/>
      <c r="C67" s="19">
        <v>0</v>
      </c>
      <c r="D67" s="15"/>
      <c r="E67" s="14">
        <v>0</v>
      </c>
    </row>
    <row r="68" spans="1:5" ht="20.149999999999999" customHeight="1" x14ac:dyDescent="0.25">
      <c r="A68" s="80" t="s">
        <v>49</v>
      </c>
      <c r="B68" s="82"/>
      <c r="C68" s="19">
        <v>0</v>
      </c>
      <c r="D68" s="15"/>
      <c r="E68" s="14">
        <v>0</v>
      </c>
    </row>
    <row r="69" spans="1:5" ht="20.149999999999999" customHeight="1" thickBot="1" x14ac:dyDescent="0.3">
      <c r="A69" s="80" t="s">
        <v>51</v>
      </c>
      <c r="B69" s="82"/>
      <c r="C69" s="40">
        <v>0</v>
      </c>
      <c r="D69" s="15"/>
      <c r="E69" s="17">
        <v>0</v>
      </c>
    </row>
    <row r="70" spans="1:5" ht="20.149999999999999" customHeight="1" thickTop="1" thickBot="1" x14ac:dyDescent="0.3">
      <c r="A70" s="62" t="s">
        <v>2</v>
      </c>
      <c r="B70" s="62"/>
      <c r="C70" s="106">
        <f>SUM(C55:C69)</f>
        <v>0</v>
      </c>
      <c r="D70" s="15"/>
      <c r="E70" s="107">
        <f>SUM(E55:E69)</f>
        <v>0</v>
      </c>
    </row>
    <row r="71" spans="1:5" ht="20.149999999999999" customHeight="1" thickTop="1" x14ac:dyDescent="0.25">
      <c r="A71" s="79" t="s">
        <v>52</v>
      </c>
      <c r="B71" s="81"/>
      <c r="C71" s="35"/>
      <c r="D71" s="6"/>
      <c r="E71" s="8"/>
    </row>
    <row r="72" spans="1:5" ht="20.149999999999999" customHeight="1" x14ac:dyDescent="0.25">
      <c r="A72" s="80" t="s">
        <v>22</v>
      </c>
      <c r="B72" s="82"/>
      <c r="C72" s="35">
        <v>0</v>
      </c>
      <c r="D72" s="6"/>
      <c r="E72" s="8">
        <v>0</v>
      </c>
    </row>
    <row r="73" spans="1:5" ht="20.149999999999999" customHeight="1" x14ac:dyDescent="0.25">
      <c r="A73" s="80" t="s">
        <v>23</v>
      </c>
      <c r="B73" s="82"/>
      <c r="C73" s="35">
        <v>0</v>
      </c>
      <c r="D73" s="6"/>
      <c r="E73" s="8">
        <v>0</v>
      </c>
    </row>
    <row r="74" spans="1:5" ht="20.149999999999999" customHeight="1" x14ac:dyDescent="0.25">
      <c r="A74" s="80" t="s">
        <v>24</v>
      </c>
      <c r="B74" s="82"/>
      <c r="C74" s="19">
        <v>0</v>
      </c>
      <c r="D74" s="15"/>
      <c r="E74" s="14">
        <v>0</v>
      </c>
    </row>
    <row r="75" spans="1:5" ht="20.149999999999999" customHeight="1" x14ac:dyDescent="0.25">
      <c r="A75" s="80" t="s">
        <v>53</v>
      </c>
      <c r="B75" s="82"/>
      <c r="C75" s="19">
        <v>0</v>
      </c>
      <c r="D75" s="15"/>
      <c r="E75" s="14">
        <v>0</v>
      </c>
    </row>
    <row r="76" spans="1:5" ht="20.149999999999999" customHeight="1" thickBot="1" x14ac:dyDescent="0.3">
      <c r="A76" s="62" t="s">
        <v>2</v>
      </c>
      <c r="B76" s="62"/>
      <c r="C76" s="106">
        <f>SUM(C72:C75)</f>
        <v>0</v>
      </c>
      <c r="D76" s="15"/>
      <c r="E76" s="107">
        <f>SUM(E72:E75)</f>
        <v>0</v>
      </c>
    </row>
    <row r="77" spans="1:5" ht="20.149999999999999" customHeight="1" thickTop="1" thickBot="1" x14ac:dyDescent="0.3">
      <c r="A77" s="18"/>
      <c r="B77" s="18"/>
      <c r="C77" s="63"/>
      <c r="D77" s="15"/>
      <c r="E77" s="64"/>
    </row>
    <row r="78" spans="1:5" ht="17.25" customHeight="1" thickBot="1" x14ac:dyDescent="0.4">
      <c r="A78" s="9" t="s">
        <v>55</v>
      </c>
      <c r="B78" s="9"/>
      <c r="C78" s="104">
        <f>+C76+C70</f>
        <v>0</v>
      </c>
      <c r="D78" s="6"/>
      <c r="E78" s="104">
        <f>+E76+E70</f>
        <v>0</v>
      </c>
    </row>
    <row r="79" spans="1:5" s="20" customFormat="1" ht="10.5" thickTop="1" x14ac:dyDescent="0.2">
      <c r="C79" s="41"/>
      <c r="E79" s="21"/>
    </row>
    <row r="80" spans="1:5" ht="21" customHeight="1" x14ac:dyDescent="0.3">
      <c r="A80" s="68" t="s">
        <v>54</v>
      </c>
      <c r="B80" s="52"/>
      <c r="C80" s="42">
        <v>0</v>
      </c>
      <c r="E80" s="22">
        <v>0</v>
      </c>
    </row>
    <row r="81" spans="1:5" ht="9.75" customHeight="1" thickBot="1" x14ac:dyDescent="0.35">
      <c r="A81" s="1"/>
      <c r="B81" s="1"/>
      <c r="C81" s="43"/>
    </row>
    <row r="82" spans="1:5" s="24" customFormat="1" ht="20.149999999999999" customHeight="1" thickTop="1" thickBot="1" x14ac:dyDescent="0.35">
      <c r="A82" s="84" t="s">
        <v>6</v>
      </c>
      <c r="B82" s="47"/>
      <c r="C82" s="108">
        <f>+C80+C78</f>
        <v>0</v>
      </c>
      <c r="D82" s="23"/>
      <c r="E82" s="108">
        <f>+E80+E78</f>
        <v>0</v>
      </c>
    </row>
    <row r="83" spans="1:5" ht="13.5" thickTop="1" thickBot="1" x14ac:dyDescent="0.3">
      <c r="C83" s="44"/>
      <c r="D83" s="16"/>
    </row>
    <row r="84" spans="1:5" ht="20.149999999999999" customHeight="1" thickTop="1" thickBot="1" x14ac:dyDescent="0.35">
      <c r="A84" s="48" t="s">
        <v>4</v>
      </c>
      <c r="B84" s="48"/>
      <c r="C84" s="109">
        <f>+C42-C82</f>
        <v>0</v>
      </c>
      <c r="D84" s="16"/>
      <c r="E84" s="110">
        <f>+E42-E82</f>
        <v>0</v>
      </c>
    </row>
    <row r="85" spans="1:5" ht="20.149999999999999" customHeight="1" thickBot="1" x14ac:dyDescent="0.35">
      <c r="A85" s="12" t="s">
        <v>56</v>
      </c>
      <c r="B85" s="12"/>
      <c r="C85" s="45">
        <v>0</v>
      </c>
      <c r="D85" s="16"/>
      <c r="E85" s="26">
        <v>0</v>
      </c>
    </row>
    <row r="86" spans="1:5" ht="20.149999999999999" customHeight="1" thickTop="1" thickBot="1" x14ac:dyDescent="0.35">
      <c r="A86" s="48" t="s">
        <v>0</v>
      </c>
      <c r="B86" s="48"/>
      <c r="C86" s="111">
        <f>+C84+C85</f>
        <v>0</v>
      </c>
      <c r="D86" s="16"/>
      <c r="E86" s="112">
        <f>+E84+E85</f>
        <v>0</v>
      </c>
    </row>
    <row r="87" spans="1:5" ht="13" thickTop="1" x14ac:dyDescent="0.25"/>
    <row r="88" spans="1:5" s="49" customFormat="1" ht="26.25" customHeight="1" x14ac:dyDescent="0.25">
      <c r="A88" s="98" t="s">
        <v>58</v>
      </c>
      <c r="B88" s="98"/>
      <c r="C88" s="99"/>
      <c r="D88" s="100"/>
      <c r="E88" s="101"/>
    </row>
    <row r="89" spans="1:5" s="49" customFormat="1" ht="27" customHeight="1" x14ac:dyDescent="0.25">
      <c r="A89" s="50"/>
      <c r="B89" s="50"/>
      <c r="C89" s="73" t="s">
        <v>62</v>
      </c>
      <c r="D89" s="66"/>
      <c r="E89" s="65" t="s">
        <v>63</v>
      </c>
    </row>
    <row r="90" spans="1:5" ht="14" x14ac:dyDescent="0.3">
      <c r="A90" s="51"/>
      <c r="B90" s="51"/>
      <c r="C90" s="27" t="s">
        <v>100</v>
      </c>
      <c r="E90" s="27" t="s">
        <v>100</v>
      </c>
    </row>
    <row r="91" spans="1:5" x14ac:dyDescent="0.25">
      <c r="C91" s="28" t="s">
        <v>9</v>
      </c>
      <c r="E91" s="28" t="s">
        <v>9</v>
      </c>
    </row>
    <row r="92" spans="1:5" ht="20.149999999999999" customHeight="1" x14ac:dyDescent="0.25">
      <c r="A92" s="85" t="s">
        <v>57</v>
      </c>
      <c r="B92" s="87"/>
      <c r="C92" s="8"/>
      <c r="E92" s="8"/>
    </row>
    <row r="93" spans="1:5" ht="20.149999999999999" customHeight="1" x14ac:dyDescent="0.25">
      <c r="A93" s="86" t="s">
        <v>66</v>
      </c>
      <c r="B93" s="88"/>
      <c r="C93" s="8">
        <v>0</v>
      </c>
      <c r="E93" s="8">
        <v>0</v>
      </c>
    </row>
    <row r="94" spans="1:5" ht="20.149999999999999" customHeight="1" x14ac:dyDescent="0.25">
      <c r="A94" s="86" t="s">
        <v>67</v>
      </c>
      <c r="B94" s="88"/>
      <c r="C94" s="8">
        <v>0</v>
      </c>
      <c r="E94" s="8">
        <v>0</v>
      </c>
    </row>
    <row r="95" spans="1:5" ht="18.75" customHeight="1" x14ac:dyDescent="0.25">
      <c r="A95" s="86" t="s">
        <v>68</v>
      </c>
      <c r="B95" s="88"/>
      <c r="C95" s="8">
        <v>0</v>
      </c>
      <c r="E95" s="8">
        <v>0</v>
      </c>
    </row>
    <row r="96" spans="1:5" ht="19.5" customHeight="1" x14ac:dyDescent="0.25">
      <c r="A96" s="86" t="s">
        <v>29</v>
      </c>
      <c r="B96" s="88"/>
      <c r="C96" s="8">
        <v>0</v>
      </c>
      <c r="E96" s="8">
        <v>0</v>
      </c>
    </row>
    <row r="97" spans="1:5" ht="20.149999999999999" customHeight="1" thickBot="1" x14ac:dyDescent="0.3">
      <c r="A97" s="86" t="s">
        <v>64</v>
      </c>
      <c r="B97" s="88"/>
      <c r="C97" s="8">
        <v>0</v>
      </c>
      <c r="E97" s="8">
        <v>0</v>
      </c>
    </row>
    <row r="98" spans="1:5" ht="20.149999999999999" customHeight="1" thickTop="1" thickBot="1" x14ac:dyDescent="0.3">
      <c r="A98" s="67" t="s">
        <v>71</v>
      </c>
      <c r="B98" s="67"/>
      <c r="C98" s="113">
        <f>SUM(C93:C97)</f>
        <v>0</v>
      </c>
      <c r="E98" s="113">
        <f>SUM(E93:E97)</f>
        <v>0</v>
      </c>
    </row>
    <row r="99" spans="1:5" ht="20.149999999999999" customHeight="1" thickTop="1" x14ac:dyDescent="0.25">
      <c r="A99" s="85" t="s">
        <v>65</v>
      </c>
      <c r="B99" s="87"/>
      <c r="C99" s="8"/>
      <c r="E99" s="8"/>
    </row>
    <row r="100" spans="1:5" ht="20.149999999999999" customHeight="1" x14ac:dyDescent="0.25">
      <c r="A100" s="86" t="s">
        <v>69</v>
      </c>
      <c r="B100" s="88"/>
      <c r="C100" s="8">
        <v>0</v>
      </c>
      <c r="E100" s="8">
        <v>0</v>
      </c>
    </row>
    <row r="101" spans="1:5" ht="18" customHeight="1" x14ac:dyDescent="0.25">
      <c r="A101" s="86" t="s">
        <v>99</v>
      </c>
      <c r="B101" s="88"/>
      <c r="C101" s="8">
        <v>0</v>
      </c>
      <c r="E101" s="8">
        <v>0</v>
      </c>
    </row>
    <row r="102" spans="1:5" ht="18.75" customHeight="1" thickBot="1" x14ac:dyDescent="0.3">
      <c r="A102" s="86" t="s">
        <v>70</v>
      </c>
      <c r="B102" s="88"/>
      <c r="C102" s="8">
        <v>0</v>
      </c>
      <c r="E102" s="8">
        <v>0</v>
      </c>
    </row>
    <row r="103" spans="1:5" ht="20.149999999999999" customHeight="1" thickTop="1" thickBot="1" x14ac:dyDescent="0.3">
      <c r="A103" s="67" t="s">
        <v>2</v>
      </c>
      <c r="B103" s="67"/>
      <c r="C103" s="113">
        <f>SUM(C100:C102)</f>
        <v>0</v>
      </c>
      <c r="E103" s="113">
        <f>SUM(E100:E102)</f>
        <v>0</v>
      </c>
    </row>
    <row r="104" spans="1:5" ht="20.149999999999999" customHeight="1" thickTop="1" x14ac:dyDescent="0.25">
      <c r="A104" s="85" t="s">
        <v>72</v>
      </c>
      <c r="B104" s="87"/>
      <c r="C104" s="8"/>
      <c r="E104" s="8"/>
    </row>
    <row r="105" spans="1:5" ht="20.149999999999999" customHeight="1" x14ac:dyDescent="0.25">
      <c r="A105" s="86" t="s">
        <v>73</v>
      </c>
      <c r="B105" s="88"/>
      <c r="C105" s="8">
        <v>0</v>
      </c>
      <c r="E105" s="8">
        <v>0</v>
      </c>
    </row>
    <row r="106" spans="1:5" ht="16.5" customHeight="1" x14ac:dyDescent="0.25">
      <c r="A106" s="86" t="s">
        <v>74</v>
      </c>
      <c r="B106" s="88"/>
      <c r="C106" s="8">
        <v>0</v>
      </c>
      <c r="E106" s="8">
        <v>0</v>
      </c>
    </row>
    <row r="107" spans="1:5" ht="18.75" customHeight="1" thickBot="1" x14ac:dyDescent="0.3">
      <c r="A107" s="86" t="s">
        <v>75</v>
      </c>
      <c r="B107" s="88"/>
      <c r="C107" s="8">
        <v>0</v>
      </c>
      <c r="E107" s="8">
        <v>0</v>
      </c>
    </row>
    <row r="108" spans="1:5" ht="20.149999999999999" customHeight="1" thickTop="1" thickBot="1" x14ac:dyDescent="0.3">
      <c r="A108" s="67" t="s">
        <v>2</v>
      </c>
      <c r="B108" s="67"/>
      <c r="C108" s="113">
        <f>SUM(C105:C107)</f>
        <v>0</v>
      </c>
      <c r="E108" s="113">
        <f>SUM(E105:E107)</f>
        <v>0</v>
      </c>
    </row>
    <row r="109" spans="1:5" ht="21" customHeight="1" thickTop="1" x14ac:dyDescent="0.25">
      <c r="A109" s="85" t="s">
        <v>76</v>
      </c>
      <c r="B109" s="87"/>
      <c r="C109" s="8"/>
      <c r="E109" s="8"/>
    </row>
    <row r="110" spans="1:5" ht="20.149999999999999" customHeight="1" x14ac:dyDescent="0.25">
      <c r="A110" s="86" t="s">
        <v>77</v>
      </c>
      <c r="B110" s="88"/>
      <c r="C110" s="8">
        <v>0</v>
      </c>
      <c r="E110" s="8">
        <v>0</v>
      </c>
    </row>
    <row r="111" spans="1:5" ht="20.149999999999999" customHeight="1" x14ac:dyDescent="0.25">
      <c r="A111" s="86" t="s">
        <v>78</v>
      </c>
      <c r="B111" s="88"/>
      <c r="C111" s="8">
        <v>0</v>
      </c>
      <c r="E111" s="8">
        <v>0</v>
      </c>
    </row>
    <row r="112" spans="1:5" ht="18.75" customHeight="1" x14ac:dyDescent="0.25">
      <c r="A112" s="86" t="s">
        <v>79</v>
      </c>
      <c r="B112" s="88"/>
      <c r="C112" s="8">
        <v>0</v>
      </c>
      <c r="E112" s="8">
        <v>0</v>
      </c>
    </row>
    <row r="113" spans="1:5" ht="18.75" customHeight="1" x14ac:dyDescent="0.25">
      <c r="A113" s="86" t="s">
        <v>80</v>
      </c>
      <c r="B113" s="88"/>
      <c r="C113" s="8">
        <v>0</v>
      </c>
      <c r="E113" s="8">
        <v>0</v>
      </c>
    </row>
    <row r="114" spans="1:5" ht="18.75" customHeight="1" x14ac:dyDescent="0.25">
      <c r="A114" s="86" t="s">
        <v>81</v>
      </c>
      <c r="B114" s="88"/>
      <c r="C114" s="8">
        <v>0</v>
      </c>
      <c r="E114" s="8">
        <v>0</v>
      </c>
    </row>
    <row r="115" spans="1:5" ht="18.75" customHeight="1" x14ac:dyDescent="0.25">
      <c r="A115" s="86" t="s">
        <v>82</v>
      </c>
      <c r="B115" s="88"/>
      <c r="C115" s="8">
        <v>0</v>
      </c>
      <c r="E115" s="8">
        <v>0</v>
      </c>
    </row>
    <row r="116" spans="1:5" ht="17.25" customHeight="1" thickBot="1" x14ac:dyDescent="0.3">
      <c r="A116" s="86" t="s">
        <v>83</v>
      </c>
      <c r="B116" s="88"/>
      <c r="C116" s="8">
        <v>0</v>
      </c>
      <c r="E116" s="8">
        <v>0</v>
      </c>
    </row>
    <row r="117" spans="1:5" ht="20.149999999999999" customHeight="1" thickTop="1" thickBot="1" x14ac:dyDescent="0.3">
      <c r="A117" s="67" t="s">
        <v>2</v>
      </c>
      <c r="B117" s="67"/>
      <c r="C117" s="113">
        <f>SUM(C110:C116)</f>
        <v>0</v>
      </c>
      <c r="E117" s="113">
        <f>SUM(E110:E116)</f>
        <v>0</v>
      </c>
    </row>
    <row r="118" spans="1:5" ht="17.25" customHeight="1" thickTop="1" x14ac:dyDescent="0.25">
      <c r="A118" s="85" t="s">
        <v>84</v>
      </c>
      <c r="B118" s="87"/>
      <c r="C118" s="8"/>
      <c r="E118" s="8"/>
    </row>
    <row r="119" spans="1:5" ht="20.149999999999999" customHeight="1" x14ac:dyDescent="0.25">
      <c r="A119" s="86" t="s">
        <v>85</v>
      </c>
      <c r="B119" s="88"/>
      <c r="C119" s="8">
        <v>0</v>
      </c>
      <c r="E119" s="8">
        <v>0</v>
      </c>
    </row>
    <row r="120" spans="1:5" ht="20.149999999999999" customHeight="1" x14ac:dyDescent="0.25">
      <c r="A120" s="86" t="s">
        <v>86</v>
      </c>
      <c r="B120" s="88"/>
      <c r="C120" s="8">
        <v>0</v>
      </c>
      <c r="E120" s="8">
        <v>0</v>
      </c>
    </row>
    <row r="121" spans="1:5" ht="18.75" customHeight="1" x14ac:dyDescent="0.25">
      <c r="A121" s="86" t="s">
        <v>87</v>
      </c>
      <c r="B121" s="88"/>
      <c r="C121" s="8">
        <v>0</v>
      </c>
      <c r="E121" s="8">
        <v>0</v>
      </c>
    </row>
    <row r="122" spans="1:5" ht="18.75" customHeight="1" x14ac:dyDescent="0.25">
      <c r="A122" s="86" t="s">
        <v>88</v>
      </c>
      <c r="B122" s="88"/>
      <c r="C122" s="8">
        <v>0</v>
      </c>
      <c r="E122" s="8">
        <v>0</v>
      </c>
    </row>
    <row r="123" spans="1:5" ht="17.25" customHeight="1" thickBot="1" x14ac:dyDescent="0.3">
      <c r="A123" s="86" t="s">
        <v>89</v>
      </c>
      <c r="B123" s="88"/>
      <c r="C123" s="8">
        <v>0</v>
      </c>
      <c r="E123" s="8">
        <v>0</v>
      </c>
    </row>
    <row r="124" spans="1:5" ht="20.149999999999999" customHeight="1" thickTop="1" thickBot="1" x14ac:dyDescent="0.3">
      <c r="A124" s="67" t="s">
        <v>2</v>
      </c>
      <c r="B124" s="67"/>
      <c r="C124" s="113">
        <f>SUM(C119:C123)</f>
        <v>0</v>
      </c>
      <c r="E124" s="113">
        <f>SUM(E119:E123)</f>
        <v>0</v>
      </c>
    </row>
    <row r="125" spans="1:5" ht="21" customHeight="1" thickTop="1" x14ac:dyDescent="0.25">
      <c r="A125" s="25"/>
      <c r="B125" s="25"/>
      <c r="C125" s="46"/>
      <c r="D125" s="16"/>
    </row>
    <row r="126" spans="1:5" ht="24" customHeight="1" x14ac:dyDescent="0.25">
      <c r="A126" s="114" t="s">
        <v>90</v>
      </c>
      <c r="B126" s="114"/>
      <c r="C126" s="116"/>
      <c r="D126" s="16"/>
    </row>
    <row r="127" spans="1:5" ht="30.75" customHeight="1" x14ac:dyDescent="0.25">
      <c r="A127" s="68"/>
      <c r="B127" s="68"/>
      <c r="C127" s="46"/>
      <c r="D127" s="16"/>
    </row>
    <row r="128" spans="1:5" ht="51.75" customHeight="1" x14ac:dyDescent="0.25">
      <c r="A128" s="114" t="s">
        <v>91</v>
      </c>
      <c r="B128" s="114"/>
      <c r="C128" s="115"/>
      <c r="D128" s="115"/>
      <c r="E128" s="115"/>
    </row>
    <row r="129" spans="1:5" ht="14" x14ac:dyDescent="0.3">
      <c r="A129" s="72" t="s">
        <v>7</v>
      </c>
      <c r="B129" s="53"/>
      <c r="C129" s="72" t="s">
        <v>94</v>
      </c>
      <c r="D129" s="53"/>
      <c r="E129" s="69"/>
    </row>
    <row r="130" spans="1:5" ht="25.5" customHeight="1" x14ac:dyDescent="0.25">
      <c r="A130" s="74"/>
      <c r="B130" s="75"/>
      <c r="C130" s="117" t="s">
        <v>95</v>
      </c>
      <c r="D130" s="118"/>
      <c r="E130" s="119"/>
    </row>
    <row r="131" spans="1:5" ht="24" customHeight="1" x14ac:dyDescent="0.25">
      <c r="A131" s="71"/>
      <c r="B131" s="75"/>
      <c r="C131" s="117" t="s">
        <v>96</v>
      </c>
      <c r="D131" s="118"/>
      <c r="E131" s="119"/>
    </row>
  </sheetData>
  <mergeCells count="10">
    <mergeCell ref="A128:E128"/>
    <mergeCell ref="A126:C126"/>
    <mergeCell ref="C130:E130"/>
    <mergeCell ref="C131:E131"/>
    <mergeCell ref="A1:E1"/>
    <mergeCell ref="A2:E2"/>
    <mergeCell ref="A44:E44"/>
    <mergeCell ref="A45:E45"/>
    <mergeCell ref="A13:B13"/>
    <mergeCell ref="A14:B14"/>
  </mergeCells>
  <phoneticPr fontId="0" type="noConversion"/>
  <printOptions horizontalCentered="1" verticalCentered="1"/>
  <pageMargins left="0.35433070866141736" right="0.31496062992125984" top="0.47244094488188981" bottom="0.47244094488188981" header="0.47244094488188981" footer="0.51181102362204722"/>
  <pageSetup paperSize="9" scale="81" fitToHeight="3" orientation="portrait" horizontalDpi="4294967294" r:id="rId1"/>
  <headerFooter alignWithMargins="0">
    <oddFooter>&amp;L&amp;P  LT700002 (1st January 2017)</oddFooter>
  </headerFooter>
  <rowBreaks count="2" manualBreakCount="2">
    <brk id="43" max="9" man="1"/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Receipts and Payments</vt:lpstr>
      <vt:lpstr>'Receipts and Payments'!Print_Area</vt:lpstr>
    </vt:vector>
  </TitlesOfParts>
  <Company>Charity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version of CC16a</dc:title>
  <dc:creator>kashford</dc:creator>
  <cp:lastModifiedBy>Matt Butterfield</cp:lastModifiedBy>
  <cp:lastPrinted>2016-12-15T15:37:04Z</cp:lastPrinted>
  <dcterms:created xsi:type="dcterms:W3CDTF">2005-06-24T06:24:46Z</dcterms:created>
  <dcterms:modified xsi:type="dcterms:W3CDTF">2020-03-05T16:50:52Z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Comment">
    <vt:lpwstr/>
  </property>
  <property fmtid="{D5CDD505-2E9C-101B-9397-08002B2CF9AE}" pid="3" name="Objective-CreationStamp">
    <vt:filetime>2005-10-07T15:38:05Z</vt:filetime>
  </property>
  <property fmtid="{D5CDD505-2E9C-101B-9397-08002B2CF9AE}" pid="4" name="Objective-Id">
    <vt:lpwstr>A131235</vt:lpwstr>
  </property>
  <property fmtid="{D5CDD505-2E9C-101B-9397-08002B2CF9AE}" pid="5" name="Objective-IsApproved">
    <vt:lpwstr>No</vt:lpwstr>
  </property>
  <property fmtid="{D5CDD505-2E9C-101B-9397-08002B2CF9AE}" pid="6" name="Objective-IsPublished">
    <vt:lpwstr>No</vt:lpwstr>
  </property>
  <property fmtid="{D5CDD505-2E9C-101B-9397-08002B2CF9AE}" pid="7" name="Objective-DatePublished">
    <vt:lpwstr/>
  </property>
  <property fmtid="{D5CDD505-2E9C-101B-9397-08002B2CF9AE}" pid="8" name="Objective-ModificationStamp">
    <vt:filetime>2006-03-27T14:31:10Z</vt:filetime>
  </property>
  <property fmtid="{D5CDD505-2E9C-101B-9397-08002B2CF9AE}" pid="9" name="Objective-Owner">
    <vt:lpwstr>Ashford Ken</vt:lpwstr>
  </property>
  <property fmtid="{D5CDD505-2E9C-101B-9397-08002B2CF9AE}" pid="10" name="Objective-Path">
    <vt:lpwstr>CeRIS Global Folder:Charity Policy, Law and Practice:Charity Funding &amp;  Financial Issues:Charity Financial Issues:Statement of Recommended Practice (SoRP):Accountancy Advice:SORP 2005:Pro Forma Receipts and Payments Pack:</vt:lpwstr>
  </property>
  <property fmtid="{D5CDD505-2E9C-101B-9397-08002B2CF9AE}" pid="11" name="Objective-Parent">
    <vt:lpwstr>Pro Forma Receipts and Payments Pack</vt:lpwstr>
  </property>
  <property fmtid="{D5CDD505-2E9C-101B-9397-08002B2CF9AE}" pid="12" name="Objective-State">
    <vt:lpwstr>Being Edited</vt:lpwstr>
  </property>
  <property fmtid="{D5CDD505-2E9C-101B-9397-08002B2CF9AE}" pid="13" name="Objective-Title">
    <vt:lpwstr>CC16a R&amp;P accounts final spreadsheet</vt:lpwstr>
  </property>
  <property fmtid="{D5CDD505-2E9C-101B-9397-08002B2CF9AE}" pid="14" name="Objective-Version">
    <vt:lpwstr>3.1</vt:lpwstr>
  </property>
  <property fmtid="{D5CDD505-2E9C-101B-9397-08002B2CF9AE}" pid="15" name="Objective-VersionComment">
    <vt:lpwstr/>
  </property>
  <property fmtid="{D5CDD505-2E9C-101B-9397-08002B2CF9AE}" pid="16" name="Objective-VersionNumber">
    <vt:i4>4</vt:i4>
  </property>
  <property fmtid="{D5CDD505-2E9C-101B-9397-08002B2CF9AE}" pid="17" name="Objective-FileNumber">
    <vt:lpwstr>qA335092</vt:lpwstr>
  </property>
  <property fmtid="{D5CDD505-2E9C-101B-9397-08002B2CF9AE}" pid="18" name="Objective-Classification">
    <vt:lpwstr>Not classified</vt:lpwstr>
  </property>
  <property fmtid="{D5CDD505-2E9C-101B-9397-08002B2CF9AE}" pid="19" name="Objective-Caveats">
    <vt:lpwstr/>
  </property>
  <property fmtid="{D5CDD505-2E9C-101B-9397-08002B2CF9AE}" pid="20" name="Objective-Fileplan ID [system]">
    <vt:lpwstr>fA0;fA33;fA735;fA2017832;fA748;fA2114;qA335092;fA2034378;A131235</vt:lpwstr>
  </property>
  <property fmtid="{D5CDD505-2E9C-101B-9397-08002B2CF9AE}" pid="21" name="Objective-Title [system]">
    <vt:lpwstr/>
  </property>
  <property fmtid="{D5CDD505-2E9C-101B-9397-08002B2CF9AE}" pid="22" name="Objective-Creator [system]">
    <vt:lpwstr/>
  </property>
  <property fmtid="{D5CDD505-2E9C-101B-9397-08002B2CF9AE}" pid="23" name="Objective-Addressee [system]">
    <vt:lpwstr/>
  </property>
  <property fmtid="{D5CDD505-2E9C-101B-9397-08002B2CF9AE}" pid="24" name="Objective-Date Acquired [system]">
    <vt:lpwstr>&lt;not set&gt;</vt:lpwstr>
  </property>
  <property fmtid="{D5CDD505-2E9C-101B-9397-08002B2CF9AE}" pid="25" name="Objective-Decision [system]">
    <vt:lpwstr/>
  </property>
  <property fmtid="{D5CDD505-2E9C-101B-9397-08002B2CF9AE}" pid="26" name="Objective-Advice [system]">
    <vt:lpwstr/>
  </property>
  <property fmtid="{D5CDD505-2E9C-101B-9397-08002B2CF9AE}" pid="27" name="Objective-Complaint [system]">
    <vt:lpwstr/>
  </property>
  <property fmtid="{D5CDD505-2E9C-101B-9397-08002B2CF9AE}" pid="28" name="Objective-Sets Precedent [system]">
    <vt:lpwstr/>
  </property>
  <property fmtid="{D5CDD505-2E9C-101B-9397-08002B2CF9AE}" pid="29" name="Objective-Requesting MP [system]">
    <vt:lpwstr/>
  </property>
  <property fmtid="{D5CDD505-2E9C-101B-9397-08002B2CF9AE}" pid="30" name="Objective-Responsible Officer [system]">
    <vt:lpwstr/>
  </property>
  <property fmtid="{D5CDD505-2E9C-101B-9397-08002B2CF9AE}" pid="31" name="Objective-Language [system]">
    <vt:lpwstr>English</vt:lpwstr>
  </property>
  <property fmtid="{D5CDD505-2E9C-101B-9397-08002B2CF9AE}" pid="32" name="Objective-Classification Expiry Date [system]">
    <vt:lpwstr>&lt;not set&gt;</vt:lpwstr>
  </property>
  <property fmtid="{D5CDD505-2E9C-101B-9397-08002B2CF9AE}" pid="33" name="Objective-Disclosability to DPA Data Subject [system]">
    <vt:lpwstr>Yes</vt:lpwstr>
  </property>
  <property fmtid="{D5CDD505-2E9C-101B-9397-08002B2CF9AE}" pid="34" name="Objective-DPA Data Subject Access Exemption [system]">
    <vt:lpwstr/>
  </property>
  <property fmtid="{D5CDD505-2E9C-101B-9397-08002B2CF9AE}" pid="35" name="Objective-FOI Disclosabiltiy Indicator [system]">
    <vt:lpwstr>Yes</vt:lpwstr>
  </property>
  <property fmtid="{D5CDD505-2E9C-101B-9397-08002B2CF9AE}" pid="36" name="Objective-FOI Exemption [system]">
    <vt:lpwstr/>
  </property>
  <property fmtid="{D5CDD505-2E9C-101B-9397-08002B2CF9AE}" pid="37" name="Objective-FOI Disclosability Last Review [system]">
    <vt:lpwstr>&lt;not set&gt;</vt:lpwstr>
  </property>
  <property fmtid="{D5CDD505-2E9C-101B-9397-08002B2CF9AE}" pid="38" name="Objective-FOI Release Details [system]">
    <vt:lpwstr/>
  </property>
  <property fmtid="{D5CDD505-2E9C-101B-9397-08002B2CF9AE}" pid="39" name="Objective-FOI Release Date [system]">
    <vt:lpwstr>&lt;not set&gt;</vt:lpwstr>
  </property>
  <property fmtid="{D5CDD505-2E9C-101B-9397-08002B2CF9AE}" pid="40" name="Objective-Review Progress Status [system]">
    <vt:lpwstr/>
  </property>
  <property fmtid="{D5CDD505-2E9C-101B-9397-08002B2CF9AE}" pid="41" name="Objective-EIR Disclosabiltiy Indicator [system]">
    <vt:lpwstr>Yes</vt:lpwstr>
  </property>
  <property fmtid="{D5CDD505-2E9C-101B-9397-08002B2CF9AE}" pid="42" name="Objective-EIR Exemption [system]">
    <vt:lpwstr/>
  </property>
  <property fmtid="{D5CDD505-2E9C-101B-9397-08002B2CF9AE}" pid="43" name="Objective-Authorising Statute [system]">
    <vt:lpwstr/>
  </property>
  <property fmtid="{D5CDD505-2E9C-101B-9397-08002B2CF9AE}" pid="44" name="Objective-Personal Data Acquisition Purpose [system]">
    <vt:lpwstr/>
  </property>
  <property fmtid="{D5CDD505-2E9C-101B-9397-08002B2CF9AE}" pid="45" name="Objective-Security Descriptor [system]">
    <vt:lpwstr/>
  </property>
</Properties>
</file>